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54\Share\学校茶道\学校茶道【重要】\【重要】学茶パンフ制作\令和8年学茶パンフ\WEB用\"/>
    </mc:Choice>
  </mc:AlternateContent>
  <xr:revisionPtr revIDLastSave="0" documentId="13_ncr:1_{E87680C4-678F-487E-A1C4-E5FC95AE07EB}" xr6:coauthVersionLast="47" xr6:coauthVersionMax="47" xr10:uidLastSave="{00000000-0000-0000-0000-000000000000}"/>
  <bookViews>
    <workbookView xWindow="-120" yWindow="-120" windowWidth="29040" windowHeight="15720" xr2:uid="{3E09CED8-7AE0-40B1-B70B-0A0DEA91DC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" i="1" l="1"/>
  <c r="AC30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17" i="1"/>
  <c r="M18" i="1"/>
  <c r="M19" i="1"/>
  <c r="M20" i="1"/>
  <c r="M21" i="1"/>
  <c r="M22" i="1"/>
  <c r="M16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31" i="1" l="1"/>
</calcChain>
</file>

<file path=xl/sharedStrings.xml><?xml version="1.0" encoding="utf-8"?>
<sst xmlns="http://schemas.openxmlformats.org/spreadsheetml/2006/main" count="89" uniqueCount="74">
  <si>
    <t>茶道教材申込書</t>
    <rPh sb="0" eb="4">
      <t>サドウキョウザイ</t>
    </rPh>
    <rPh sb="4" eb="7">
      <t>モウシコミショ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</si>
  <si>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</si>
  <si>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</si>
  <si>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</si>
  <si>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ご請求先</t>
    <rPh sb="1" eb="4">
      <t>セイキュウサキ</t>
    </rPh>
    <phoneticPr fontId="1"/>
  </si>
  <si>
    <t>ご住所</t>
  </si>
  <si>
    <t>ご住所</t>
    <rPh sb="1" eb="3">
      <t>ジュウショ</t>
    </rPh>
    <phoneticPr fontId="1"/>
  </si>
  <si>
    <t>上記以外
の場合</t>
    <rPh sb="0" eb="4">
      <t>ジョウキイガイ</t>
    </rPh>
    <rPh sb="6" eb="8">
      <t>バアイ</t>
    </rPh>
    <phoneticPr fontId="1"/>
  </si>
  <si>
    <t>お届け先</t>
  </si>
  <si>
    <t>ご希望納期</t>
    <rPh sb="1" eb="5">
      <t>キボウノウキ</t>
    </rPh>
    <phoneticPr fontId="1"/>
  </si>
  <si>
    <t>お支払方法</t>
    <rPh sb="1" eb="5">
      <t>シハライホウホウ</t>
    </rPh>
    <phoneticPr fontId="1"/>
  </si>
  <si>
    <t>請求書</t>
    <rPh sb="0" eb="3">
      <t>セイキュウショ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</si>
  <si>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</si>
  <si>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</si>
  <si>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）</t>
    <phoneticPr fontId="1"/>
  </si>
  <si>
    <t>銀行振込</t>
    <rPh sb="0" eb="3">
      <t>ギンコウフ</t>
    </rPh>
    <rPh sb="3" eb="4">
      <t>コ</t>
    </rPh>
    <phoneticPr fontId="1"/>
  </si>
  <si>
    <r>
      <t>コンビニ・郵便局・電子決済サービス</t>
    </r>
    <r>
      <rPr>
        <sz val="9"/>
        <color theme="1"/>
        <rFont val="游ゴシック"/>
        <family val="3"/>
        <charset val="128"/>
        <scheme val="minor"/>
      </rPr>
      <t>（「払込票」を同送いたします）</t>
    </r>
    <rPh sb="5" eb="8">
      <t>ユウビンキョク</t>
    </rPh>
    <rPh sb="9" eb="13">
      <t>デンシケッサイ</t>
    </rPh>
    <rPh sb="19" eb="22">
      <t>ハライコミヒョウ</t>
    </rPh>
    <rPh sb="24" eb="26">
      <t>ドウソウ</t>
    </rPh>
    <phoneticPr fontId="1"/>
  </si>
  <si>
    <t>（＊）弊社担当者よりご連絡いたします。</t>
    <rPh sb="3" eb="8">
      <t>ヘイシャタントウシャ</t>
    </rPh>
    <rPh sb="11" eb="13">
      <t>レンラク</t>
    </rPh>
    <phoneticPr fontId="1"/>
  </si>
  <si>
    <t>ご担当者</t>
    <rPh sb="1" eb="4">
      <t>タントウシャ</t>
    </rPh>
    <phoneticPr fontId="1"/>
  </si>
  <si>
    <t>TEL</t>
    <phoneticPr fontId="1"/>
  </si>
  <si>
    <t>FAX</t>
    <phoneticPr fontId="1"/>
  </si>
  <si>
    <t>コード</t>
    <phoneticPr fontId="1"/>
  </si>
  <si>
    <t>教材名</t>
    <rPh sb="0" eb="3">
      <t>キョウザイメイ</t>
    </rPh>
    <phoneticPr fontId="1"/>
  </si>
  <si>
    <t>男</t>
    <rPh sb="0" eb="1">
      <t>オ</t>
    </rPh>
    <phoneticPr fontId="1"/>
  </si>
  <si>
    <t>女</t>
    <rPh sb="0" eb="1">
      <t>オンナ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</si>
  <si>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</si>
  <si>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</si>
  <si>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</si>
  <si>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帛紗セット
（珠光緞子）</t>
    <rPh sb="0" eb="2">
      <t>フクサ</t>
    </rPh>
    <rPh sb="7" eb="11">
      <t>シュコウドンス</t>
    </rPh>
    <phoneticPr fontId="1"/>
  </si>
  <si>
    <t>帛紗セット
（吉祥緞子　
シリーズ）</t>
    <rPh sb="0" eb="2">
      <t>フクサ</t>
    </rPh>
    <rPh sb="7" eb="9">
      <t>キッショウ</t>
    </rPh>
    <rPh sb="9" eb="11">
      <t>ドンス</t>
    </rPh>
    <phoneticPr fontId="1"/>
  </si>
  <si>
    <t>男A</t>
    <rPh sb="0" eb="1">
      <t>オトコ</t>
    </rPh>
    <phoneticPr fontId="1"/>
  </si>
  <si>
    <t>男B</t>
    <rPh sb="0" eb="1">
      <t>オトコ</t>
    </rPh>
    <phoneticPr fontId="1"/>
  </si>
  <si>
    <t>女A</t>
    <rPh sb="0" eb="1">
      <t>オンナ</t>
    </rPh>
    <phoneticPr fontId="1"/>
  </si>
  <si>
    <t>女B</t>
    <rPh sb="0" eb="1">
      <t>オンナ</t>
    </rPh>
    <phoneticPr fontId="1"/>
  </si>
  <si>
    <t>女C</t>
    <rPh sb="0" eb="1">
      <t>オンナ</t>
    </rPh>
    <phoneticPr fontId="1"/>
  </si>
  <si>
    <t>(午前・午後・夜)</t>
  </si>
  <si>
    <t>日</t>
    <rPh sb="0" eb="1">
      <t>ニチ</t>
    </rPh>
    <phoneticPr fontId="1"/>
  </si>
  <si>
    <t>月</t>
    <rPh sb="0" eb="1">
      <t>ガツ</t>
    </rPh>
    <phoneticPr fontId="1"/>
  </si>
  <si>
    <t>着日指定</t>
  </si>
  <si>
    <t>正絹帛紗セット</t>
    <rPh sb="0" eb="2">
      <t>ショウケン</t>
    </rPh>
    <rPh sb="2" eb="4">
      <t>フクサ</t>
    </rPh>
    <phoneticPr fontId="1"/>
  </si>
  <si>
    <t>男</t>
    <rPh sb="0" eb="1">
      <t>オトコ</t>
    </rPh>
    <phoneticPr fontId="1"/>
  </si>
  <si>
    <t>古帛紗
（横段文）</t>
    <rPh sb="0" eb="3">
      <t>コブクサ</t>
    </rPh>
    <rPh sb="5" eb="8">
      <t>ヨコダンモン</t>
    </rPh>
    <phoneticPr fontId="1"/>
  </si>
  <si>
    <t>紺</t>
    <rPh sb="0" eb="1">
      <t>コン</t>
    </rPh>
    <phoneticPr fontId="1"/>
  </si>
  <si>
    <t>白茶</t>
    <rPh sb="0" eb="1">
      <t>シロ</t>
    </rPh>
    <rPh sb="1" eb="2">
      <t>チャ</t>
    </rPh>
    <phoneticPr fontId="1"/>
  </si>
  <si>
    <t>朱赤</t>
    <rPh sb="0" eb="2">
      <t>シュアカ</t>
    </rPh>
    <phoneticPr fontId="1"/>
  </si>
  <si>
    <t>桃</t>
    <rPh sb="0" eb="1">
      <t>モモ</t>
    </rPh>
    <phoneticPr fontId="1"/>
  </si>
  <si>
    <t>古帛紗
（利休梅）</t>
    <rPh sb="0" eb="3">
      <t>コブクサ</t>
    </rPh>
    <rPh sb="5" eb="8">
      <t>リキュウウメ</t>
    </rPh>
    <phoneticPr fontId="1"/>
  </si>
  <si>
    <t>菓子切
プラスチック</t>
    <rPh sb="0" eb="3">
      <t>カシキリ</t>
    </rPh>
    <phoneticPr fontId="1"/>
  </si>
  <si>
    <t>菓子切
ステンレス</t>
    <rPh sb="0" eb="3">
      <t>カシキリ</t>
    </rPh>
    <phoneticPr fontId="1"/>
  </si>
  <si>
    <t xml:space="preserve">DVD </t>
    <phoneticPr fontId="1"/>
  </si>
  <si>
    <t>お茶会に招かれて</t>
  </si>
  <si>
    <t>お茶で豊かな心を</t>
  </si>
  <si>
    <t xml:space="preserve"> 茶の湯　茶事編</t>
    <phoneticPr fontId="1"/>
  </si>
  <si>
    <t>申込日</t>
    <phoneticPr fontId="1"/>
  </si>
  <si>
    <r>
      <t>　クレジットカード</t>
    </r>
    <r>
      <rPr>
        <sz val="8"/>
        <color theme="1"/>
        <rFont val="游ゴシック"/>
        <family val="3"/>
        <charset val="128"/>
        <scheme val="minor"/>
      </rPr>
      <t>(＊)</t>
    </r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</si>
  <si>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</si>
  <si>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</si>
  <si>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r>
      <t>代引手数料</t>
    </r>
    <r>
      <rPr>
        <b/>
        <sz val="9"/>
        <color theme="1"/>
        <rFont val="游ゴシック"/>
        <family val="3"/>
        <charset val="128"/>
        <scheme val="minor"/>
      </rPr>
      <t>（＊2）</t>
    </r>
    <rPh sb="0" eb="2">
      <t>ダイビ</t>
    </rPh>
    <rPh sb="2" eb="5">
      <t>テスウリョウ</t>
    </rPh>
    <phoneticPr fontId="1"/>
  </si>
  <si>
    <t>FAX：075-451-7484</t>
  </si>
  <si>
    <t>MAIL:info-chado@millieme.jp</t>
    <phoneticPr fontId="1"/>
  </si>
  <si>
    <t>TEL：075-451-5111　</t>
    <phoneticPr fontId="1"/>
  </si>
  <si>
    <r>
      <t>(＊2)代引き手数料</t>
    </r>
    <r>
      <rPr>
        <sz val="9"/>
        <color theme="1"/>
        <rFont val="游ゴシック"/>
        <family val="3"/>
        <charset val="128"/>
        <scheme val="minor"/>
      </rPr>
      <t>…別途手数料</t>
    </r>
    <r>
      <rPr>
        <b/>
        <u/>
        <sz val="9"/>
        <color theme="1"/>
        <rFont val="游ゴシック"/>
        <family val="3"/>
        <charset val="128"/>
        <scheme val="minor"/>
      </rPr>
      <t>330円（税込）</t>
    </r>
    <r>
      <rPr>
        <sz val="9"/>
        <color theme="1"/>
        <rFont val="游ゴシック"/>
        <family val="3"/>
        <charset val="128"/>
        <scheme val="minor"/>
      </rPr>
      <t>を申し受けます。</t>
    </r>
    <rPh sb="4" eb="6">
      <t>ダイビ</t>
    </rPh>
    <rPh sb="7" eb="10">
      <t>テスウリョウ</t>
    </rPh>
    <rPh sb="11" eb="13">
      <t>ベット</t>
    </rPh>
    <rPh sb="13" eb="16">
      <t>テスウリョウ</t>
    </rPh>
    <rPh sb="19" eb="20">
      <t>エン</t>
    </rPh>
    <rPh sb="21" eb="23">
      <t>ゼイコ</t>
    </rPh>
    <rPh sb="25" eb="26">
      <t>モウ</t>
    </rPh>
    <rPh sb="27" eb="28">
      <t>ウ</t>
    </rPh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</si>
  <si>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株式会社 </t>
    </r>
    <r>
      <rPr>
        <b/>
        <sz val="16"/>
        <color theme="1"/>
        <rFont val="游ゴシック"/>
        <family val="3"/>
        <charset val="128"/>
        <scheme val="minor"/>
      </rPr>
      <t>ミリエーム</t>
    </r>
    <phoneticPr fontId="1"/>
  </si>
  <si>
    <r>
      <t>■単価はすべて</t>
    </r>
    <r>
      <rPr>
        <b/>
        <u/>
        <sz val="10"/>
        <rFont val="游ゴシック"/>
        <family val="3"/>
        <charset val="128"/>
        <scheme val="minor"/>
      </rPr>
      <t>税込表記</t>
    </r>
    <r>
      <rPr>
        <b/>
        <sz val="10"/>
        <rFont val="游ゴシック"/>
        <family val="3"/>
        <charset val="128"/>
        <scheme val="minor"/>
      </rPr>
      <t>です。記載以外の教材のお申し込みは、右の空欄にご記入ください。</t>
    </r>
    <rPh sb="1" eb="3">
      <t>タンカ</t>
    </rPh>
    <rPh sb="7" eb="9">
      <t>ゼイコ</t>
    </rPh>
    <rPh sb="9" eb="11">
      <t>ヒョウキ</t>
    </rPh>
    <rPh sb="14" eb="18">
      <t>キサイイガイ</t>
    </rPh>
    <rPh sb="19" eb="21">
      <t>キョウザイ</t>
    </rPh>
    <rPh sb="23" eb="24">
      <t>モウ</t>
    </rPh>
    <rPh sb="25" eb="26">
      <t>コ</t>
    </rPh>
    <rPh sb="29" eb="30">
      <t>ミギ</t>
    </rPh>
    <rPh sb="31" eb="33">
      <t>クウラン</t>
    </rPh>
    <rPh sb="35" eb="37">
      <t>キニュウ</t>
    </rPh>
    <phoneticPr fontId="1"/>
  </si>
  <si>
    <t>上記未満の場合は550円（税込）頂戴いたします。</t>
  </si>
  <si>
    <t>〒</t>
    <phoneticPr fontId="1"/>
  </si>
  <si>
    <t>その他 (</t>
    <phoneticPr fontId="1"/>
  </si>
  <si>
    <r>
      <t>特になし</t>
    </r>
    <r>
      <rPr>
        <sz val="8"/>
        <color theme="1"/>
        <rFont val="游ゴシック"/>
        <family val="3"/>
        <charset val="128"/>
        <scheme val="minor"/>
      </rPr>
      <t>(約3日～１週間）</t>
    </r>
    <rPh sb="0" eb="1">
      <t>トク</t>
    </rPh>
    <rPh sb="5" eb="6">
      <t>ヤク</t>
    </rPh>
    <rPh sb="7" eb="8">
      <t>ニチ</t>
    </rPh>
    <rPh sb="9" eb="12">
      <t>イッシュウカン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</si>
  <si>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</si>
  <si>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</si>
  <si>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令和8年度用</t>
    <rPh sb="0" eb="2">
      <t>レイワ</t>
    </rPh>
    <rPh sb="3" eb="6">
      <t>ネンドヨウ</t>
    </rPh>
    <phoneticPr fontId="1"/>
  </si>
  <si>
    <r>
      <t>梱包送料</t>
    </r>
    <r>
      <rPr>
        <b/>
        <sz val="9"/>
        <color theme="1"/>
        <rFont val="游ゴシック"/>
        <family val="3"/>
        <charset val="128"/>
        <scheme val="minor"/>
      </rPr>
      <t>（＊1）</t>
    </r>
    <rPh sb="0" eb="2">
      <t>コンポウ</t>
    </rPh>
    <rPh sb="2" eb="4">
      <t>ソウリョウ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</si>
  <si>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(＊1)梱包送料…</t>
    </r>
    <r>
      <rPr>
        <sz val="9"/>
        <color theme="1"/>
        <rFont val="游ゴシック"/>
        <family val="3"/>
        <charset val="128"/>
        <scheme val="minor"/>
      </rPr>
      <t>1回のご注文商品合計が</t>
    </r>
    <r>
      <rPr>
        <b/>
        <u/>
        <sz val="9"/>
        <color theme="1"/>
        <rFont val="游ゴシック"/>
        <family val="3"/>
        <charset val="128"/>
        <scheme val="minor"/>
      </rPr>
      <t>5,500円（税込）</t>
    </r>
    <r>
      <rPr>
        <sz val="9"/>
        <color theme="1"/>
        <rFont val="游ゴシック"/>
        <family val="3"/>
        <charset val="128"/>
        <scheme val="minor"/>
      </rPr>
      <t>以上で無料。</t>
    </r>
    <rPh sb="4" eb="6">
      <t>コンポウ</t>
    </rPh>
    <rPh sb="6" eb="8">
      <t>ソウリョウ</t>
    </rPh>
    <rPh sb="10" eb="11">
      <t>カイ</t>
    </rPh>
    <rPh sb="13" eb="19">
      <t>チュウモンショウヒンゴウケイ</t>
    </rPh>
    <rPh sb="25" eb="26">
      <t>エン</t>
    </rPh>
    <rPh sb="27" eb="29">
      <t>ゼイコ</t>
    </rPh>
    <rPh sb="30" eb="32">
      <t>イジョウ</t>
    </rPh>
    <rPh sb="33" eb="35">
      <t>ムリョウ</t>
    </rPh>
    <phoneticPr fontId="1"/>
  </si>
  <si>
    <t>代金引換（別途手数料330円・税込）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</si>
</sst>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9" xfId="0" applyFont="1" applyBorder="1">
      <alignment vertical="center"/>
    </xf>
    <xf numFmtId="0" fontId="0" fillId="0" borderId="16" xfId="0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17" xfId="0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48" xfId="0" applyBorder="1">
      <alignment vertical="center"/>
    </xf>
    <xf numFmtId="3" fontId="0" fillId="0" borderId="0" xfId="0" applyNumberForma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/>
    <xf numFmtId="0" fontId="12" fillId="0" borderId="0" xfId="0" applyFont="1" applyAlignment="1"/>
    <xf numFmtId="0" fontId="3" fillId="0" borderId="0" xfId="0" applyFont="1">
      <alignment vertical="center"/>
    </xf>
    <xf numFmtId="0" fontId="14" fillId="0" borderId="0" xfId="0" applyFont="1">
      <alignment vertical="center"/>
    </xf>
    <xf numFmtId="3" fontId="19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0" fillId="0" borderId="0" xfId="0" applyFont="1">
      <alignment vertical="center"/>
    </xf>
    <xf numFmtId="0" fontId="0" fillId="0" borderId="50" xfId="0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0" fontId="16" fillId="0" borderId="0" xfId="0" applyFont="1">
      <alignment vertical="center"/>
    </xf>
    <xf numFmtId="0" fontId="23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0" fillId="0" borderId="23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" fontId="0" fillId="0" borderId="23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76" fontId="0" fillId="0" borderId="23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50" xfId="0" applyNumberForma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7" fillId="0" borderId="0" xfId="0" applyFont="1" applyAlignment="1">
      <alignment horizontal="left"/>
    </xf>
    <xf numFmtId="3" fontId="19" fillId="0" borderId="0" xfId="0" applyNumberFormat="1" applyFont="1" applyAlignment="1">
      <alignment horizont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0</xdr:rowOff>
        </xdr:from>
        <xdr:to>
          <xdr:col>6</xdr:col>
          <xdr:colOff>9525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9</xdr:row>
          <xdr:rowOff>0</xdr:rowOff>
        </xdr:from>
        <xdr:to>
          <xdr:col>14</xdr:col>
          <xdr:colOff>28575</xdr:colOff>
          <xdr:row>10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8</xdr:row>
          <xdr:rowOff>238125</xdr:rowOff>
        </xdr:from>
        <xdr:to>
          <xdr:col>25</xdr:col>
          <xdr:colOff>85725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10</xdr:row>
          <xdr:rowOff>9525</xdr:rowOff>
        </xdr:from>
        <xdr:to>
          <xdr:col>29</xdr:col>
          <xdr:colOff>38100</xdr:colOff>
          <xdr:row>11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10</xdr:row>
          <xdr:rowOff>228600</xdr:rowOff>
        </xdr:from>
        <xdr:to>
          <xdr:col>29</xdr:col>
          <xdr:colOff>38100</xdr:colOff>
          <xdr:row>11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0</xdr:rowOff>
        </xdr:from>
        <xdr:to>
          <xdr:col>6</xdr:col>
          <xdr:colOff>9525</xdr:colOff>
          <xdr:row>11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228600</xdr:rowOff>
        </xdr:from>
        <xdr:to>
          <xdr:col>6</xdr:col>
          <xdr:colOff>0</xdr:colOff>
          <xdr:row>11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9525</xdr:rowOff>
        </xdr:from>
        <xdr:to>
          <xdr:col>9</xdr:col>
          <xdr:colOff>76200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11</xdr:row>
          <xdr:rowOff>0</xdr:rowOff>
        </xdr:from>
        <xdr:to>
          <xdr:col>21</xdr:col>
          <xdr:colOff>161925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38</xdr:row>
      <xdr:rowOff>47625</xdr:rowOff>
    </xdr:from>
    <xdr:to>
      <xdr:col>30</xdr:col>
      <xdr:colOff>171449</xdr:colOff>
      <xdr:row>40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25" y="9258300"/>
          <a:ext cx="6867524" cy="666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38</xdr:row>
      <xdr:rowOff>104774</xdr:rowOff>
    </xdr:from>
    <xdr:to>
      <xdr:col>5</xdr:col>
      <xdr:colOff>0</xdr:colOff>
      <xdr:row>39</xdr:row>
      <xdr:rowOff>104774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350" y="9115424"/>
          <a:ext cx="962025" cy="190500"/>
        </a:xfrm>
        <a:prstGeom prst="round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/>
            <a:t>お申し込みは</a:t>
          </a:r>
          <a:endParaRPr kumimoji="1"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2CE6-F174-427E-B211-67D4F97DD6B4}">
  <dimension ref="A1:AE41"/>
  <sheetViews>
    <sheetView showGridLines="0" tabSelected="1" zoomScaleNormal="100" zoomScalePageLayoutView="60" workbookViewId="0">
      <selection activeCell="Q37" sqref="Q37"/>
    </sheetView>
  </sheetViews>
  <sheetFormatPr defaultRowHeight="18.75" x14ac:dyDescent="0.4"/>
  <cols>
    <col min="1" max="1" width="1.375" customWidth="1"/>
    <col min="2" max="2" width="3.375" customWidth="1"/>
    <col min="3" max="3" width="1.875" customWidth="1"/>
    <col min="4" max="4" width="4.375" customWidth="1"/>
    <col min="5" max="5" width="3.375" customWidth="1"/>
    <col min="6" max="6" width="3.125" customWidth="1"/>
    <col min="7" max="7" width="3.25" customWidth="1"/>
    <col min="8" max="8" width="4" customWidth="1"/>
    <col min="9" max="10" width="2.25" customWidth="1"/>
    <col min="11" max="11" width="2.75" customWidth="1"/>
    <col min="12" max="12" width="3.125" customWidth="1"/>
    <col min="13" max="13" width="1" customWidth="1"/>
    <col min="14" max="14" width="3.375" customWidth="1"/>
    <col min="15" max="15" width="1.75" customWidth="1"/>
    <col min="16" max="16" width="2.5" customWidth="1"/>
    <col min="17" max="17" width="2.25" customWidth="1"/>
    <col min="18" max="18" width="3.125" customWidth="1"/>
    <col min="19" max="19" width="2.375" customWidth="1"/>
    <col min="20" max="20" width="2.75" customWidth="1"/>
    <col min="21" max="21" width="2.875" customWidth="1"/>
    <col min="22" max="22" width="3.625" customWidth="1"/>
    <col min="23" max="23" width="5.125" customWidth="1"/>
    <col min="24" max="24" width="4.5" customWidth="1"/>
    <col min="25" max="25" width="2.125" customWidth="1"/>
    <col min="26" max="26" width="2.625" customWidth="1"/>
    <col min="27" max="27" width="3.75" customWidth="1"/>
    <col min="28" max="28" width="3.375" customWidth="1"/>
    <col min="29" max="29" width="2.5" customWidth="1"/>
    <col min="30" max="30" width="3.75" customWidth="1"/>
    <col min="31" max="31" width="2.875" customWidth="1"/>
  </cols>
  <sheetData>
    <row r="1" spans="1:31" ht="9.9499999999999993" customHeight="1" x14ac:dyDescent="0.4"/>
    <row r="2" spans="1:31" ht="16.5" customHeight="1" x14ac:dyDescent="0.4">
      <c r="O2" s="1"/>
      <c r="P2" s="1"/>
      <c r="W2" s="58" t="s">
        <v>70</v>
      </c>
      <c r="X2" s="58"/>
      <c r="Y2" s="58"/>
      <c r="Z2" s="58"/>
      <c r="AA2" s="58"/>
      <c r="AB2" s="58"/>
      <c r="AC2" s="58"/>
      <c r="AD2" s="58"/>
      <c r="AE2" s="58"/>
    </row>
    <row r="3" spans="1:31" ht="17.25" customHeight="1" x14ac:dyDescent="0.4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1" ht="18" customHeight="1" thickBot="1" x14ac:dyDescent="0.45">
      <c r="H4" s="3"/>
      <c r="T4" s="13"/>
      <c r="U4" s="12"/>
      <c r="V4" s="93" t="s">
        <v>53</v>
      </c>
      <c r="W4" s="93"/>
      <c r="X4" s="92"/>
      <c r="Y4" s="92"/>
      <c r="Z4" s="92"/>
      <c r="AA4" s="7" t="s">
        <v>1</v>
      </c>
      <c r="AB4" s="7"/>
      <c r="AC4" s="7" t="s">
        <v>3</v>
      </c>
      <c r="AE4" s="7" t="s">
        <v>2</v>
      </c>
    </row>
    <row r="5" spans="1:31" ht="28.5" customHeight="1" x14ac:dyDescent="0.4">
      <c r="A5" s="66" t="s">
        <v>4</v>
      </c>
      <c r="B5" s="67"/>
      <c r="C5" s="67"/>
      <c r="D5" s="67"/>
      <c r="E5" s="6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115" t="s">
        <v>18</v>
      </c>
      <c r="Y5" s="67"/>
      <c r="Z5" s="68"/>
      <c r="AA5" s="85"/>
      <c r="AB5" s="86"/>
      <c r="AC5" s="86"/>
      <c r="AD5" s="86"/>
      <c r="AE5" s="87"/>
    </row>
    <row r="6" spans="1:31" ht="18.75" customHeight="1" x14ac:dyDescent="0.4">
      <c r="A6" s="60" t="s">
        <v>6</v>
      </c>
      <c r="B6" s="61"/>
      <c r="C6" s="61"/>
      <c r="D6" s="61"/>
      <c r="E6" s="64"/>
      <c r="F6" s="133" t="s">
        <v>65</v>
      </c>
      <c r="G6" s="134"/>
      <c r="H6" s="134"/>
      <c r="I6" s="135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7"/>
      <c r="X6" s="69" t="s">
        <v>19</v>
      </c>
      <c r="Y6" s="116"/>
      <c r="Z6" s="70"/>
      <c r="AA6" s="79"/>
      <c r="AB6" s="80"/>
      <c r="AC6" s="80"/>
      <c r="AD6" s="80"/>
      <c r="AE6" s="81"/>
    </row>
    <row r="7" spans="1:31" ht="19.5" thickBot="1" x14ac:dyDescent="0.45">
      <c r="A7" s="62"/>
      <c r="B7" s="63"/>
      <c r="C7" s="63"/>
      <c r="D7" s="63"/>
      <c r="E7" s="65"/>
      <c r="F7" s="128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30"/>
      <c r="X7" s="71" t="s">
        <v>20</v>
      </c>
      <c r="Y7" s="63"/>
      <c r="Z7" s="65"/>
      <c r="AA7" s="82"/>
      <c r="AB7" s="83"/>
      <c r="AC7" s="83"/>
      <c r="AD7" s="83"/>
      <c r="AE7" s="84"/>
    </row>
    <row r="8" spans="1:31" ht="18.75" customHeight="1" x14ac:dyDescent="0.35">
      <c r="A8" s="107" t="s">
        <v>7</v>
      </c>
      <c r="B8" s="108"/>
      <c r="C8" s="108"/>
      <c r="D8" s="111" t="s">
        <v>8</v>
      </c>
      <c r="E8" s="112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127"/>
      <c r="X8" s="120" t="s">
        <v>18</v>
      </c>
      <c r="Y8" s="121"/>
      <c r="Z8" s="122"/>
      <c r="AA8" s="79"/>
      <c r="AB8" s="80"/>
      <c r="AC8" s="80"/>
      <c r="AD8" s="80"/>
      <c r="AE8" s="81"/>
    </row>
    <row r="9" spans="1:31" ht="19.5" thickBot="1" x14ac:dyDescent="0.4">
      <c r="A9" s="109"/>
      <c r="B9" s="110"/>
      <c r="C9" s="110"/>
      <c r="D9" s="113" t="s">
        <v>5</v>
      </c>
      <c r="E9" s="114"/>
      <c r="F9" s="131" t="s">
        <v>65</v>
      </c>
      <c r="G9" s="132"/>
      <c r="H9" s="132"/>
      <c r="I9" s="138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17" t="s">
        <v>19</v>
      </c>
      <c r="Y9" s="118"/>
      <c r="Z9" s="119"/>
      <c r="AA9" s="82"/>
      <c r="AB9" s="83"/>
      <c r="AC9" s="83"/>
      <c r="AD9" s="83"/>
      <c r="AE9" s="84"/>
    </row>
    <row r="10" spans="1:31" x14ac:dyDescent="0.35">
      <c r="A10" s="72" t="s">
        <v>9</v>
      </c>
      <c r="B10" s="73"/>
      <c r="C10" s="73"/>
      <c r="D10" s="73"/>
      <c r="E10" s="74"/>
      <c r="F10" s="6"/>
      <c r="G10" s="9" t="s">
        <v>67</v>
      </c>
      <c r="H10" s="9"/>
      <c r="I10" s="10"/>
      <c r="J10" s="10"/>
      <c r="K10" s="10"/>
      <c r="L10" s="10"/>
      <c r="M10" s="10"/>
      <c r="N10" s="6"/>
      <c r="O10" s="15" t="s">
        <v>38</v>
      </c>
      <c r="P10" s="11"/>
      <c r="Q10" s="11"/>
      <c r="R10" s="6"/>
      <c r="S10" s="11" t="s">
        <v>37</v>
      </c>
      <c r="T10" s="6"/>
      <c r="U10" s="15" t="s">
        <v>36</v>
      </c>
      <c r="V10" s="57" t="s">
        <v>35</v>
      </c>
      <c r="W10" s="6"/>
      <c r="X10" s="6"/>
      <c r="Z10" s="38" t="s">
        <v>66</v>
      </c>
      <c r="AA10" s="11"/>
      <c r="AB10" s="91"/>
      <c r="AC10" s="91"/>
      <c r="AD10" s="91"/>
      <c r="AE10" s="50" t="s">
        <v>14</v>
      </c>
    </row>
    <row r="11" spans="1:31" x14ac:dyDescent="0.4">
      <c r="A11" s="60" t="s">
        <v>10</v>
      </c>
      <c r="B11" s="61"/>
      <c r="C11" s="61"/>
      <c r="D11" s="61"/>
      <c r="E11" s="61"/>
      <c r="F11" s="4"/>
      <c r="G11" s="14" t="s">
        <v>16</v>
      </c>
      <c r="H11" s="14"/>
      <c r="Y11" s="19"/>
      <c r="Z11" s="8"/>
      <c r="AA11" s="69" t="s">
        <v>11</v>
      </c>
      <c r="AB11" s="70"/>
      <c r="AC11" s="16"/>
      <c r="AD11" s="75" t="s">
        <v>12</v>
      </c>
      <c r="AE11" s="76"/>
    </row>
    <row r="12" spans="1:31" ht="19.5" thickBot="1" x14ac:dyDescent="0.45">
      <c r="A12" s="62"/>
      <c r="B12" s="63"/>
      <c r="C12" s="63"/>
      <c r="D12" s="63"/>
      <c r="E12" s="63"/>
      <c r="F12" s="5"/>
      <c r="G12" s="17" t="s">
        <v>15</v>
      </c>
      <c r="H12" s="17"/>
      <c r="I12" s="3"/>
      <c r="J12" s="17" t="s">
        <v>73</v>
      </c>
      <c r="K12" s="17"/>
      <c r="L12" s="18"/>
      <c r="M12" s="14"/>
      <c r="O12" s="3"/>
      <c r="P12" s="3"/>
      <c r="Q12" s="3"/>
      <c r="R12" s="3"/>
      <c r="S12" s="3"/>
      <c r="T12" s="3"/>
      <c r="U12" s="3"/>
      <c r="V12" s="14" t="s">
        <v>54</v>
      </c>
      <c r="X12" s="3"/>
      <c r="Y12" s="3"/>
      <c r="Z12" s="3"/>
      <c r="AA12" s="71"/>
      <c r="AB12" s="65"/>
      <c r="AC12" s="3"/>
      <c r="AD12" s="77" t="s">
        <v>13</v>
      </c>
      <c r="AE12" s="78"/>
    </row>
    <row r="13" spans="1:31" x14ac:dyDescent="0.4">
      <c r="L13" s="2"/>
      <c r="M13" s="2"/>
      <c r="N13" s="2"/>
      <c r="V13" s="2"/>
      <c r="W13" s="37" t="s">
        <v>17</v>
      </c>
    </row>
    <row r="14" spans="1:31" ht="19.5" thickBot="1" x14ac:dyDescent="0.45">
      <c r="A14" s="49" t="s">
        <v>63</v>
      </c>
    </row>
    <row r="15" spans="1:31" x14ac:dyDescent="0.4">
      <c r="A15" s="95" t="s">
        <v>21</v>
      </c>
      <c r="B15" s="94"/>
      <c r="C15" s="94"/>
      <c r="D15" s="94" t="s">
        <v>22</v>
      </c>
      <c r="E15" s="94"/>
      <c r="F15" s="94"/>
      <c r="G15" s="94"/>
      <c r="H15" s="94"/>
      <c r="I15" s="125" t="s">
        <v>25</v>
      </c>
      <c r="J15" s="126"/>
      <c r="K15" s="125" t="s">
        <v>26</v>
      </c>
      <c r="L15" s="126"/>
      <c r="M15" s="125" t="s">
        <v>27</v>
      </c>
      <c r="N15" s="144"/>
      <c r="O15" s="144"/>
      <c r="P15" s="145"/>
      <c r="R15" s="123" t="s">
        <v>21</v>
      </c>
      <c r="S15" s="124"/>
      <c r="T15" s="125" t="s">
        <v>22</v>
      </c>
      <c r="U15" s="144"/>
      <c r="V15" s="144"/>
      <c r="W15" s="144"/>
      <c r="X15" s="126"/>
      <c r="Y15" s="125" t="s">
        <v>25</v>
      </c>
      <c r="Z15" s="126"/>
      <c r="AA15" s="125" t="s">
        <v>26</v>
      </c>
      <c r="AB15" s="126"/>
      <c r="AC15" s="94" t="s">
        <v>27</v>
      </c>
      <c r="AD15" s="94"/>
      <c r="AE15" s="143"/>
    </row>
    <row r="16" spans="1:31" ht="18.75" customHeight="1" x14ac:dyDescent="0.4">
      <c r="A16" s="96">
        <v>1233</v>
      </c>
      <c r="B16" s="97"/>
      <c r="C16" s="97"/>
      <c r="D16" s="101" t="s">
        <v>28</v>
      </c>
      <c r="E16" s="102"/>
      <c r="F16" s="102"/>
      <c r="G16" s="103"/>
      <c r="H16" s="20" t="s">
        <v>23</v>
      </c>
      <c r="I16" s="149"/>
      <c r="J16" s="150"/>
      <c r="K16" s="141">
        <v>4180</v>
      </c>
      <c r="L16" s="142"/>
      <c r="M16" s="146" t="str">
        <f>IF(I16*K16=0,"",I16*K16)</f>
        <v/>
      </c>
      <c r="N16" s="147"/>
      <c r="O16" s="147"/>
      <c r="P16" s="148"/>
      <c r="R16" s="151"/>
      <c r="S16" s="152"/>
      <c r="T16" s="153"/>
      <c r="U16" s="154"/>
      <c r="V16" s="154"/>
      <c r="W16" s="154"/>
      <c r="X16" s="155"/>
      <c r="Y16" s="156"/>
      <c r="Z16" s="100"/>
      <c r="AA16" s="157"/>
      <c r="AB16" s="158"/>
      <c r="AC16" s="159" t="str">
        <f>IF(Y16*AA16=0,"",Y16*AA16)</f>
        <v/>
      </c>
      <c r="AD16" s="160"/>
      <c r="AE16" s="161"/>
    </row>
    <row r="17" spans="1:31" x14ac:dyDescent="0.4">
      <c r="A17" s="98">
        <v>1234</v>
      </c>
      <c r="B17" s="99"/>
      <c r="C17" s="100"/>
      <c r="D17" s="104"/>
      <c r="E17" s="105"/>
      <c r="F17" s="105"/>
      <c r="G17" s="106"/>
      <c r="H17" s="20" t="s">
        <v>24</v>
      </c>
      <c r="I17" s="149"/>
      <c r="J17" s="150"/>
      <c r="K17" s="141">
        <v>4180</v>
      </c>
      <c r="L17" s="142"/>
      <c r="M17" s="146" t="str">
        <f t="shared" ref="M17:M23" si="0">IF(I17*K17=0,"",I17*K17)</f>
        <v/>
      </c>
      <c r="N17" s="147"/>
      <c r="O17" s="147"/>
      <c r="P17" s="148"/>
      <c r="R17" s="151"/>
      <c r="S17" s="152"/>
      <c r="T17" s="153"/>
      <c r="U17" s="154"/>
      <c r="V17" s="154"/>
      <c r="W17" s="154"/>
      <c r="X17" s="155"/>
      <c r="Y17" s="156"/>
      <c r="Z17" s="100"/>
      <c r="AA17" s="157"/>
      <c r="AB17" s="158"/>
      <c r="AC17" s="159" t="str">
        <f t="shared" ref="AC17:AC28" si="1">IF(Y17*AA17=0,"",Y17*AA17)</f>
        <v/>
      </c>
      <c r="AD17" s="160"/>
      <c r="AE17" s="161"/>
    </row>
    <row r="18" spans="1:31" ht="18.75" customHeight="1" x14ac:dyDescent="0.4">
      <c r="A18" s="96">
        <v>1350</v>
      </c>
      <c r="B18" s="97"/>
      <c r="C18" s="97"/>
      <c r="D18" s="101" t="s">
        <v>29</v>
      </c>
      <c r="E18" s="102"/>
      <c r="F18" s="102"/>
      <c r="G18" s="103"/>
      <c r="H18" s="20" t="s">
        <v>30</v>
      </c>
      <c r="I18" s="149"/>
      <c r="J18" s="150"/>
      <c r="K18" s="141">
        <v>3630</v>
      </c>
      <c r="L18" s="142"/>
      <c r="M18" s="146" t="str">
        <f t="shared" si="0"/>
        <v/>
      </c>
      <c r="N18" s="147"/>
      <c r="O18" s="147"/>
      <c r="P18" s="148"/>
      <c r="R18" s="151"/>
      <c r="S18" s="152"/>
      <c r="T18" s="153"/>
      <c r="U18" s="154"/>
      <c r="V18" s="154"/>
      <c r="W18" s="154"/>
      <c r="X18" s="155"/>
      <c r="Y18" s="156"/>
      <c r="Z18" s="100"/>
      <c r="AA18" s="157"/>
      <c r="AB18" s="158"/>
      <c r="AC18" s="159" t="str">
        <f t="shared" si="1"/>
        <v/>
      </c>
      <c r="AD18" s="160"/>
      <c r="AE18" s="161"/>
    </row>
    <row r="19" spans="1:31" x14ac:dyDescent="0.4">
      <c r="A19" s="98">
        <v>1351</v>
      </c>
      <c r="B19" s="99"/>
      <c r="C19" s="100"/>
      <c r="D19" s="175"/>
      <c r="E19" s="176"/>
      <c r="F19" s="176"/>
      <c r="G19" s="177"/>
      <c r="H19" s="20" t="s">
        <v>31</v>
      </c>
      <c r="I19" s="149"/>
      <c r="J19" s="150"/>
      <c r="K19" s="141">
        <v>3630</v>
      </c>
      <c r="L19" s="142"/>
      <c r="M19" s="146" t="str">
        <f t="shared" si="0"/>
        <v/>
      </c>
      <c r="N19" s="147"/>
      <c r="O19" s="147"/>
      <c r="P19" s="148"/>
      <c r="R19" s="151"/>
      <c r="S19" s="152"/>
      <c r="T19" s="153"/>
      <c r="U19" s="154"/>
      <c r="V19" s="154"/>
      <c r="W19" s="154"/>
      <c r="X19" s="155"/>
      <c r="Y19" s="156"/>
      <c r="Z19" s="100"/>
      <c r="AA19" s="157"/>
      <c r="AB19" s="158"/>
      <c r="AC19" s="159" t="str">
        <f t="shared" si="1"/>
        <v/>
      </c>
      <c r="AD19" s="160"/>
      <c r="AE19" s="161"/>
    </row>
    <row r="20" spans="1:31" x14ac:dyDescent="0.4">
      <c r="A20" s="96">
        <v>1370</v>
      </c>
      <c r="B20" s="97"/>
      <c r="C20" s="97"/>
      <c r="D20" s="175"/>
      <c r="E20" s="176"/>
      <c r="F20" s="176"/>
      <c r="G20" s="177"/>
      <c r="H20" s="20" t="s">
        <v>32</v>
      </c>
      <c r="I20" s="149"/>
      <c r="J20" s="150"/>
      <c r="K20" s="141">
        <v>3630</v>
      </c>
      <c r="L20" s="142"/>
      <c r="M20" s="146" t="str">
        <f t="shared" si="0"/>
        <v/>
      </c>
      <c r="N20" s="147"/>
      <c r="O20" s="147"/>
      <c r="P20" s="148"/>
      <c r="R20" s="151"/>
      <c r="S20" s="152"/>
      <c r="T20" s="153"/>
      <c r="U20" s="154"/>
      <c r="V20" s="154"/>
      <c r="W20" s="154"/>
      <c r="X20" s="155"/>
      <c r="Y20" s="156"/>
      <c r="Z20" s="100"/>
      <c r="AA20" s="157"/>
      <c r="AB20" s="158"/>
      <c r="AC20" s="159" t="str">
        <f t="shared" si="1"/>
        <v/>
      </c>
      <c r="AD20" s="160"/>
      <c r="AE20" s="161"/>
    </row>
    <row r="21" spans="1:31" x14ac:dyDescent="0.4">
      <c r="A21" s="98">
        <v>1371</v>
      </c>
      <c r="B21" s="99"/>
      <c r="C21" s="100"/>
      <c r="D21" s="175"/>
      <c r="E21" s="176"/>
      <c r="F21" s="176"/>
      <c r="G21" s="177"/>
      <c r="H21" s="20" t="s">
        <v>33</v>
      </c>
      <c r="I21" s="149"/>
      <c r="J21" s="150"/>
      <c r="K21" s="141">
        <v>3630</v>
      </c>
      <c r="L21" s="142"/>
      <c r="M21" s="146" t="str">
        <f t="shared" si="0"/>
        <v/>
      </c>
      <c r="N21" s="147"/>
      <c r="O21" s="147"/>
      <c r="P21" s="148"/>
      <c r="R21" s="151"/>
      <c r="S21" s="152"/>
      <c r="T21" s="153"/>
      <c r="U21" s="154"/>
      <c r="V21" s="154"/>
      <c r="W21" s="154"/>
      <c r="X21" s="155"/>
      <c r="Y21" s="156"/>
      <c r="Z21" s="100"/>
      <c r="AA21" s="157"/>
      <c r="AB21" s="158"/>
      <c r="AC21" s="159" t="str">
        <f t="shared" si="1"/>
        <v/>
      </c>
      <c r="AD21" s="160"/>
      <c r="AE21" s="161"/>
    </row>
    <row r="22" spans="1:31" ht="19.5" thickBot="1" x14ac:dyDescent="0.45">
      <c r="A22" s="162">
        <v>1372</v>
      </c>
      <c r="B22" s="163"/>
      <c r="C22" s="163"/>
      <c r="D22" s="178"/>
      <c r="E22" s="179"/>
      <c r="F22" s="179"/>
      <c r="G22" s="180"/>
      <c r="H22" s="23" t="s">
        <v>34</v>
      </c>
      <c r="I22" s="164"/>
      <c r="J22" s="165"/>
      <c r="K22" s="166">
        <v>3630</v>
      </c>
      <c r="L22" s="167"/>
      <c r="M22" s="181" t="str">
        <f t="shared" si="0"/>
        <v/>
      </c>
      <c r="N22" s="182"/>
      <c r="O22" s="182"/>
      <c r="P22" s="183"/>
      <c r="R22" s="151"/>
      <c r="S22" s="152"/>
      <c r="T22" s="153"/>
      <c r="U22" s="154"/>
      <c r="V22" s="154"/>
      <c r="W22" s="154"/>
      <c r="X22" s="155"/>
      <c r="Y22" s="156"/>
      <c r="Z22" s="100"/>
      <c r="AA22" s="157"/>
      <c r="AB22" s="158"/>
      <c r="AC22" s="159" t="str">
        <f t="shared" si="1"/>
        <v/>
      </c>
      <c r="AD22" s="160"/>
      <c r="AE22" s="161"/>
    </row>
    <row r="23" spans="1:31" x14ac:dyDescent="0.4">
      <c r="A23" s="168">
        <v>1205</v>
      </c>
      <c r="B23" s="169"/>
      <c r="C23" s="170"/>
      <c r="D23" s="187" t="s">
        <v>47</v>
      </c>
      <c r="E23" s="188"/>
      <c r="F23" s="188"/>
      <c r="G23" s="189"/>
      <c r="H23" s="24" t="s">
        <v>40</v>
      </c>
      <c r="I23" s="171"/>
      <c r="J23" s="172"/>
      <c r="K23" s="173">
        <v>352</v>
      </c>
      <c r="L23" s="174"/>
      <c r="M23" s="184" t="str">
        <f t="shared" si="0"/>
        <v/>
      </c>
      <c r="N23" s="185"/>
      <c r="O23" s="185"/>
      <c r="P23" s="186"/>
      <c r="R23" s="151"/>
      <c r="S23" s="152"/>
      <c r="T23" s="153"/>
      <c r="U23" s="154"/>
      <c r="V23" s="154"/>
      <c r="W23" s="154"/>
      <c r="X23" s="155"/>
      <c r="Y23" s="156"/>
      <c r="Z23" s="100"/>
      <c r="AA23" s="157"/>
      <c r="AB23" s="158"/>
      <c r="AC23" s="159" t="str">
        <f t="shared" si="1"/>
        <v/>
      </c>
      <c r="AD23" s="160"/>
      <c r="AE23" s="161"/>
    </row>
    <row r="24" spans="1:31" x14ac:dyDescent="0.4">
      <c r="A24" s="96">
        <v>1206</v>
      </c>
      <c r="B24" s="97"/>
      <c r="C24" s="97"/>
      <c r="D24" s="190"/>
      <c r="E24" s="191"/>
      <c r="F24" s="191"/>
      <c r="G24" s="192"/>
      <c r="H24" s="25" t="s">
        <v>24</v>
      </c>
      <c r="I24" s="149"/>
      <c r="J24" s="150"/>
      <c r="K24" s="141">
        <v>352</v>
      </c>
      <c r="L24" s="142"/>
      <c r="M24" s="146" t="str">
        <f t="shared" ref="M24:M37" si="2">IF(I24*K24=0,"",I24*K24)</f>
        <v/>
      </c>
      <c r="N24" s="147"/>
      <c r="O24" s="147"/>
      <c r="P24" s="148"/>
      <c r="R24" s="151"/>
      <c r="S24" s="152"/>
      <c r="T24" s="153"/>
      <c r="U24" s="154"/>
      <c r="V24" s="154"/>
      <c r="W24" s="154"/>
      <c r="X24" s="155"/>
      <c r="Y24" s="156"/>
      <c r="Z24" s="100"/>
      <c r="AA24" s="157"/>
      <c r="AB24" s="158"/>
      <c r="AC24" s="159" t="str">
        <f t="shared" si="1"/>
        <v/>
      </c>
      <c r="AD24" s="160"/>
      <c r="AE24" s="161"/>
    </row>
    <row r="25" spans="1:31" x14ac:dyDescent="0.4">
      <c r="A25" s="98">
        <v>1207</v>
      </c>
      <c r="B25" s="99"/>
      <c r="C25" s="100"/>
      <c r="D25" s="101" t="s">
        <v>48</v>
      </c>
      <c r="E25" s="210"/>
      <c r="F25" s="210"/>
      <c r="G25" s="211"/>
      <c r="H25" s="20" t="s">
        <v>40</v>
      </c>
      <c r="I25" s="149"/>
      <c r="J25" s="150"/>
      <c r="K25" s="141">
        <v>550</v>
      </c>
      <c r="L25" s="142"/>
      <c r="M25" s="146" t="str">
        <f t="shared" si="2"/>
        <v/>
      </c>
      <c r="N25" s="147"/>
      <c r="O25" s="147"/>
      <c r="P25" s="148"/>
      <c r="R25" s="151"/>
      <c r="S25" s="152"/>
      <c r="T25" s="153"/>
      <c r="U25" s="154"/>
      <c r="V25" s="154"/>
      <c r="W25" s="154"/>
      <c r="X25" s="155"/>
      <c r="Y25" s="156"/>
      <c r="Z25" s="100"/>
      <c r="AA25" s="157"/>
      <c r="AB25" s="158"/>
      <c r="AC25" s="159" t="str">
        <f t="shared" si="1"/>
        <v/>
      </c>
      <c r="AD25" s="160"/>
      <c r="AE25" s="161"/>
    </row>
    <row r="26" spans="1:31" ht="19.5" thickBot="1" x14ac:dyDescent="0.45">
      <c r="A26" s="193">
        <v>1209</v>
      </c>
      <c r="B26" s="194"/>
      <c r="C26" s="194"/>
      <c r="D26" s="212"/>
      <c r="E26" s="213"/>
      <c r="F26" s="213"/>
      <c r="G26" s="214"/>
      <c r="H26" s="25" t="s">
        <v>24</v>
      </c>
      <c r="I26" s="195"/>
      <c r="J26" s="196"/>
      <c r="K26" s="197">
        <v>550</v>
      </c>
      <c r="L26" s="198"/>
      <c r="M26" s="204" t="str">
        <f t="shared" si="2"/>
        <v/>
      </c>
      <c r="N26" s="205"/>
      <c r="O26" s="205"/>
      <c r="P26" s="206"/>
      <c r="R26" s="151"/>
      <c r="S26" s="152"/>
      <c r="T26" s="153"/>
      <c r="U26" s="154"/>
      <c r="V26" s="154"/>
      <c r="W26" s="154"/>
      <c r="X26" s="155"/>
      <c r="Y26" s="156"/>
      <c r="Z26" s="100"/>
      <c r="AA26" s="157"/>
      <c r="AB26" s="158"/>
      <c r="AC26" s="159" t="str">
        <f t="shared" si="1"/>
        <v/>
      </c>
      <c r="AD26" s="160"/>
      <c r="AE26" s="161"/>
    </row>
    <row r="27" spans="1:31" ht="18.75" customHeight="1" x14ac:dyDescent="0.4">
      <c r="A27" s="199">
        <v>1216</v>
      </c>
      <c r="B27" s="86"/>
      <c r="C27" s="127"/>
      <c r="D27" s="187" t="s">
        <v>46</v>
      </c>
      <c r="E27" s="215"/>
      <c r="F27" s="215"/>
      <c r="G27" s="216"/>
      <c r="H27" s="26" t="s">
        <v>68</v>
      </c>
      <c r="I27" s="200"/>
      <c r="J27" s="201"/>
      <c r="K27" s="202">
        <v>2200</v>
      </c>
      <c r="L27" s="203"/>
      <c r="M27" s="207" t="str">
        <f t="shared" si="2"/>
        <v/>
      </c>
      <c r="N27" s="208"/>
      <c r="O27" s="208"/>
      <c r="P27" s="209"/>
      <c r="R27" s="151"/>
      <c r="S27" s="152"/>
      <c r="T27" s="153"/>
      <c r="U27" s="154"/>
      <c r="V27" s="154"/>
      <c r="W27" s="154"/>
      <c r="X27" s="155"/>
      <c r="Y27" s="156"/>
      <c r="Z27" s="100"/>
      <c r="AA27" s="157"/>
      <c r="AB27" s="158"/>
      <c r="AC27" s="159" t="str">
        <f t="shared" si="1"/>
        <v/>
      </c>
      <c r="AD27" s="160"/>
      <c r="AE27" s="161"/>
    </row>
    <row r="28" spans="1:31" x14ac:dyDescent="0.4">
      <c r="A28" s="96">
        <v>1217</v>
      </c>
      <c r="B28" s="97"/>
      <c r="C28" s="97"/>
      <c r="D28" s="104"/>
      <c r="E28" s="105"/>
      <c r="F28" s="105"/>
      <c r="G28" s="106"/>
      <c r="H28" s="20" t="s">
        <v>69</v>
      </c>
      <c r="I28" s="149"/>
      <c r="J28" s="150"/>
      <c r="K28" s="141">
        <v>2200</v>
      </c>
      <c r="L28" s="142"/>
      <c r="M28" s="146" t="str">
        <f t="shared" si="2"/>
        <v/>
      </c>
      <c r="N28" s="147"/>
      <c r="O28" s="147"/>
      <c r="P28" s="148"/>
      <c r="R28" s="151"/>
      <c r="S28" s="152"/>
      <c r="T28" s="153"/>
      <c r="U28" s="154"/>
      <c r="V28" s="154"/>
      <c r="W28" s="154"/>
      <c r="X28" s="155"/>
      <c r="Y28" s="156"/>
      <c r="Z28" s="100"/>
      <c r="AA28" s="157"/>
      <c r="AB28" s="158"/>
      <c r="AC28" s="159" t="str">
        <f t="shared" si="1"/>
        <v/>
      </c>
      <c r="AD28" s="160"/>
      <c r="AE28" s="161"/>
    </row>
    <row r="29" spans="1:31" x14ac:dyDescent="0.4">
      <c r="A29" s="96">
        <v>1325</v>
      </c>
      <c r="B29" s="97"/>
      <c r="C29" s="97"/>
      <c r="D29" s="101" t="s">
        <v>41</v>
      </c>
      <c r="E29" s="102"/>
      <c r="F29" s="102"/>
      <c r="G29" s="103"/>
      <c r="H29" s="20" t="s">
        <v>42</v>
      </c>
      <c r="I29" s="149"/>
      <c r="J29" s="150"/>
      <c r="K29" s="141">
        <v>1375</v>
      </c>
      <c r="L29" s="142"/>
      <c r="M29" s="146" t="str">
        <f t="shared" si="2"/>
        <v/>
      </c>
      <c r="N29" s="147"/>
      <c r="O29" s="147"/>
      <c r="P29" s="148"/>
      <c r="R29" s="151"/>
      <c r="S29" s="152"/>
      <c r="T29" s="222"/>
      <c r="U29" s="223"/>
      <c r="V29" s="223"/>
      <c r="W29" s="154"/>
      <c r="X29" s="155"/>
      <c r="Y29" s="156"/>
      <c r="Z29" s="100"/>
      <c r="AA29" s="157"/>
      <c r="AB29" s="158"/>
      <c r="AC29" s="159" t="str">
        <f t="shared" ref="AC29:AC30" si="3">IF(Y29*AA29=0,"",Y29*AA29)</f>
        <v/>
      </c>
      <c r="AD29" s="160"/>
      <c r="AE29" s="161"/>
    </row>
    <row r="30" spans="1:31" ht="19.5" thickBot="1" x14ac:dyDescent="0.45">
      <c r="A30" s="98">
        <v>1328</v>
      </c>
      <c r="B30" s="99"/>
      <c r="C30" s="100"/>
      <c r="D30" s="175"/>
      <c r="E30" s="176"/>
      <c r="F30" s="176"/>
      <c r="G30" s="177"/>
      <c r="H30" s="20" t="s">
        <v>43</v>
      </c>
      <c r="I30" s="149"/>
      <c r="J30" s="150"/>
      <c r="K30" s="141">
        <v>1375</v>
      </c>
      <c r="L30" s="142"/>
      <c r="M30" s="146" t="str">
        <f t="shared" si="2"/>
        <v/>
      </c>
      <c r="N30" s="147"/>
      <c r="O30" s="147"/>
      <c r="P30" s="148"/>
      <c r="R30" s="151"/>
      <c r="S30" s="152"/>
      <c r="T30" s="222"/>
      <c r="U30" s="223"/>
      <c r="V30" s="223"/>
      <c r="W30" s="154"/>
      <c r="X30" s="155"/>
      <c r="Y30" s="156"/>
      <c r="Z30" s="100"/>
      <c r="AA30" s="157"/>
      <c r="AB30" s="158"/>
      <c r="AC30" s="159" t="str">
        <f t="shared" si="3"/>
        <v/>
      </c>
      <c r="AD30" s="160"/>
      <c r="AE30" s="161"/>
    </row>
    <row r="31" spans="1:31" ht="19.5" x14ac:dyDescent="0.4">
      <c r="A31" s="96">
        <v>1330</v>
      </c>
      <c r="B31" s="97"/>
      <c r="C31" s="97"/>
      <c r="D31" s="175"/>
      <c r="E31" s="176"/>
      <c r="F31" s="176"/>
      <c r="G31" s="177"/>
      <c r="H31" s="20" t="s">
        <v>44</v>
      </c>
      <c r="I31" s="149"/>
      <c r="J31" s="150"/>
      <c r="K31" s="141">
        <v>1375</v>
      </c>
      <c r="L31" s="142"/>
      <c r="M31" s="146" t="str">
        <f t="shared" si="2"/>
        <v/>
      </c>
      <c r="N31" s="147"/>
      <c r="O31" s="147"/>
      <c r="P31" s="148"/>
      <c r="R31" s="2"/>
      <c r="S31" s="2"/>
      <c r="T31" s="2"/>
      <c r="U31" s="2"/>
      <c r="V31" s="39"/>
      <c r="W31" s="235" t="s">
        <v>55</v>
      </c>
      <c r="X31" s="236"/>
      <c r="Y31" s="236"/>
      <c r="Z31" s="237"/>
      <c r="AA31" s="226">
        <f>SUM(M16:P37)+SUM(AC16:AE30)</f>
        <v>0</v>
      </c>
      <c r="AB31" s="227"/>
      <c r="AC31" s="227"/>
      <c r="AD31" s="227"/>
      <c r="AE31" s="228"/>
    </row>
    <row r="32" spans="1:31" ht="20.25" thickBot="1" x14ac:dyDescent="0.45">
      <c r="A32" s="219">
        <v>1331</v>
      </c>
      <c r="B32" s="220"/>
      <c r="C32" s="221"/>
      <c r="D32" s="178"/>
      <c r="E32" s="179"/>
      <c r="F32" s="179"/>
      <c r="G32" s="180"/>
      <c r="H32" s="23" t="s">
        <v>45</v>
      </c>
      <c r="I32" s="164"/>
      <c r="J32" s="165"/>
      <c r="K32" s="166">
        <v>1375</v>
      </c>
      <c r="L32" s="167"/>
      <c r="M32" s="181" t="str">
        <f t="shared" si="2"/>
        <v/>
      </c>
      <c r="N32" s="182"/>
      <c r="O32" s="182"/>
      <c r="P32" s="183"/>
      <c r="W32" s="238" t="s">
        <v>71</v>
      </c>
      <c r="X32" s="239"/>
      <c r="Y32" s="239"/>
      <c r="Z32" s="240"/>
      <c r="AA32" s="229"/>
      <c r="AB32" s="230"/>
      <c r="AC32" s="230"/>
      <c r="AD32" s="230"/>
      <c r="AE32" s="231"/>
    </row>
    <row r="33" spans="1:31" ht="20.25" thickBot="1" x14ac:dyDescent="0.45">
      <c r="A33" s="217">
        <v>1401</v>
      </c>
      <c r="B33" s="218"/>
      <c r="C33" s="218"/>
      <c r="D33" s="187" t="s">
        <v>39</v>
      </c>
      <c r="E33" s="188"/>
      <c r="F33" s="188"/>
      <c r="G33" s="189"/>
      <c r="H33" s="26" t="s">
        <v>40</v>
      </c>
      <c r="I33" s="200"/>
      <c r="J33" s="201"/>
      <c r="K33" s="202">
        <v>11000</v>
      </c>
      <c r="L33" s="203"/>
      <c r="M33" s="184" t="str">
        <f t="shared" si="2"/>
        <v/>
      </c>
      <c r="N33" s="185"/>
      <c r="O33" s="185"/>
      <c r="P33" s="186"/>
      <c r="W33" s="241" t="s">
        <v>57</v>
      </c>
      <c r="X33" s="242"/>
      <c r="Y33" s="242"/>
      <c r="Z33" s="243"/>
      <c r="AA33" s="229"/>
      <c r="AB33" s="230"/>
      <c r="AC33" s="230"/>
      <c r="AD33" s="230"/>
      <c r="AE33" s="231"/>
    </row>
    <row r="34" spans="1:31" ht="20.25" thickBot="1" x14ac:dyDescent="0.45">
      <c r="A34" s="219">
        <v>1402</v>
      </c>
      <c r="B34" s="220"/>
      <c r="C34" s="221"/>
      <c r="D34" s="212"/>
      <c r="E34" s="213"/>
      <c r="F34" s="213"/>
      <c r="G34" s="214"/>
      <c r="H34" s="23" t="s">
        <v>24</v>
      </c>
      <c r="I34" s="164"/>
      <c r="J34" s="165"/>
      <c r="K34" s="166">
        <v>11000</v>
      </c>
      <c r="L34" s="167"/>
      <c r="M34" s="181" t="str">
        <f t="shared" si="2"/>
        <v/>
      </c>
      <c r="N34" s="182"/>
      <c r="O34" s="182"/>
      <c r="P34" s="183"/>
      <c r="W34" s="62" t="s">
        <v>56</v>
      </c>
      <c r="X34" s="63"/>
      <c r="Y34" s="63"/>
      <c r="Z34" s="244"/>
      <c r="AA34" s="232"/>
      <c r="AB34" s="233"/>
      <c r="AC34" s="233"/>
      <c r="AD34" s="233"/>
      <c r="AE34" s="234"/>
    </row>
    <row r="35" spans="1:31" ht="18.75" customHeight="1" x14ac:dyDescent="0.4">
      <c r="A35" s="217">
        <v>705</v>
      </c>
      <c r="B35" s="218"/>
      <c r="C35" s="218"/>
      <c r="D35" s="34" t="s">
        <v>49</v>
      </c>
      <c r="E35" s="22" t="s">
        <v>50</v>
      </c>
      <c r="F35" s="29"/>
      <c r="G35" s="29"/>
      <c r="H35" s="31"/>
      <c r="I35" s="200"/>
      <c r="J35" s="201"/>
      <c r="K35" s="202">
        <v>2640</v>
      </c>
      <c r="L35" s="203"/>
      <c r="M35" s="184" t="str">
        <f t="shared" si="2"/>
        <v/>
      </c>
      <c r="N35" s="185"/>
      <c r="O35" s="185"/>
      <c r="P35" s="186"/>
      <c r="Q35" s="47" t="s">
        <v>72</v>
      </c>
      <c r="S35" s="43"/>
      <c r="T35" s="43"/>
      <c r="U35" s="45"/>
      <c r="AD35" s="42"/>
    </row>
    <row r="36" spans="1:31" ht="18.75" customHeight="1" x14ac:dyDescent="0.4">
      <c r="A36" s="98">
        <v>711</v>
      </c>
      <c r="B36" s="99"/>
      <c r="C36" s="100"/>
      <c r="D36" s="35" t="s">
        <v>49</v>
      </c>
      <c r="E36" s="33" t="s">
        <v>51</v>
      </c>
      <c r="F36" s="30"/>
      <c r="G36" s="30"/>
      <c r="H36" s="32"/>
      <c r="I36" s="149"/>
      <c r="J36" s="150"/>
      <c r="K36" s="141">
        <v>3080</v>
      </c>
      <c r="L36" s="142"/>
      <c r="M36" s="146" t="str">
        <f t="shared" si="2"/>
        <v/>
      </c>
      <c r="N36" s="147"/>
      <c r="O36" s="147"/>
      <c r="P36" s="148"/>
      <c r="S36" s="52" t="s">
        <v>64</v>
      </c>
      <c r="V36" s="44"/>
    </row>
    <row r="37" spans="1:31" ht="19.5" thickBot="1" x14ac:dyDescent="0.4">
      <c r="A37" s="162">
        <v>712</v>
      </c>
      <c r="B37" s="163"/>
      <c r="C37" s="163"/>
      <c r="D37" s="36" t="s">
        <v>49</v>
      </c>
      <c r="E37" s="21" t="s">
        <v>52</v>
      </c>
      <c r="F37" s="27"/>
      <c r="G37" s="27"/>
      <c r="H37" s="28"/>
      <c r="I37" s="164"/>
      <c r="J37" s="165"/>
      <c r="K37" s="166">
        <v>1650</v>
      </c>
      <c r="L37" s="167"/>
      <c r="M37" s="181" t="str">
        <f t="shared" si="2"/>
        <v/>
      </c>
      <c r="N37" s="182"/>
      <c r="O37" s="182"/>
      <c r="P37" s="183"/>
      <c r="Q37" s="48" t="s">
        <v>61</v>
      </c>
      <c r="U37" s="44"/>
    </row>
    <row r="38" spans="1:31" ht="15" customHeight="1" x14ac:dyDescent="0.4">
      <c r="A38" s="1"/>
      <c r="B38" s="1"/>
      <c r="C38" s="1"/>
      <c r="D38" s="41"/>
      <c r="E38" s="33"/>
      <c r="F38" s="30"/>
      <c r="G38" s="30"/>
      <c r="H38" s="30"/>
      <c r="I38" s="1"/>
      <c r="J38" s="1"/>
      <c r="K38" s="40"/>
      <c r="L38" s="40"/>
      <c r="M38" s="51"/>
      <c r="N38" s="51"/>
      <c r="O38" s="51"/>
      <c r="P38" s="51"/>
    </row>
    <row r="39" spans="1:31" x14ac:dyDescent="0.35">
      <c r="A39" s="1"/>
      <c r="B39" s="1"/>
      <c r="C39" s="1"/>
      <c r="D39" s="53"/>
      <c r="E39" s="33"/>
      <c r="F39" s="30"/>
      <c r="G39" s="30"/>
      <c r="H39" s="30"/>
      <c r="I39" s="1"/>
      <c r="J39" s="1"/>
      <c r="K39" s="40"/>
      <c r="L39" s="40"/>
      <c r="M39" s="54"/>
      <c r="N39" s="54"/>
      <c r="O39" s="54"/>
      <c r="P39" s="54"/>
      <c r="R39" s="48"/>
    </row>
    <row r="40" spans="1:31" ht="19.5" customHeight="1" x14ac:dyDescent="0.6">
      <c r="A40" s="1"/>
      <c r="B40" s="224" t="s">
        <v>62</v>
      </c>
      <c r="C40" s="224"/>
      <c r="D40" s="224"/>
      <c r="E40" s="224"/>
      <c r="F40" s="224"/>
      <c r="G40" s="224"/>
      <c r="H40" s="224"/>
      <c r="I40" s="224"/>
      <c r="J40" s="225" t="s">
        <v>58</v>
      </c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46"/>
      <c r="W40" s="55" t="s">
        <v>60</v>
      </c>
    </row>
    <row r="41" spans="1:31" ht="18.75" customHeight="1" x14ac:dyDescent="0.6">
      <c r="B41" s="224"/>
      <c r="C41" s="224"/>
      <c r="D41" s="224"/>
      <c r="E41" s="224"/>
      <c r="F41" s="224"/>
      <c r="G41" s="224"/>
      <c r="H41" s="224"/>
      <c r="I41" s="224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46"/>
      <c r="W41" s="56" t="s">
        <v>59</v>
      </c>
    </row>
  </sheetData>
  <mergeCells count="222">
    <mergeCell ref="B40:I41"/>
    <mergeCell ref="J40:U41"/>
    <mergeCell ref="R27:S27"/>
    <mergeCell ref="T27:X27"/>
    <mergeCell ref="Y27:Z27"/>
    <mergeCell ref="AA27:AB27"/>
    <mergeCell ref="AC27:AE27"/>
    <mergeCell ref="R30:S30"/>
    <mergeCell ref="T30:X30"/>
    <mergeCell ref="Y30:Z30"/>
    <mergeCell ref="AA30:AB30"/>
    <mergeCell ref="AC30:AE30"/>
    <mergeCell ref="AA31:AE31"/>
    <mergeCell ref="AA32:AE32"/>
    <mergeCell ref="AA33:AE33"/>
    <mergeCell ref="AA34:AE34"/>
    <mergeCell ref="W31:Z31"/>
    <mergeCell ref="W32:Z32"/>
    <mergeCell ref="W33:Z33"/>
    <mergeCell ref="W34:Z34"/>
    <mergeCell ref="A37:C37"/>
    <mergeCell ref="I37:J37"/>
    <mergeCell ref="K37:L37"/>
    <mergeCell ref="M37:P37"/>
    <mergeCell ref="AC26:AE26"/>
    <mergeCell ref="AC28:AE28"/>
    <mergeCell ref="AC29:AE29"/>
    <mergeCell ref="Y29:Z29"/>
    <mergeCell ref="AA24:AB24"/>
    <mergeCell ref="AA26:AB26"/>
    <mergeCell ref="AA25:AB25"/>
    <mergeCell ref="AA28:AB28"/>
    <mergeCell ref="AA29:AB29"/>
    <mergeCell ref="AA22:AB22"/>
    <mergeCell ref="AC22:AE22"/>
    <mergeCell ref="T23:X23"/>
    <mergeCell ref="T24:X24"/>
    <mergeCell ref="T25:X25"/>
    <mergeCell ref="Y23:Z23"/>
    <mergeCell ref="AA23:AB23"/>
    <mergeCell ref="AC23:AE23"/>
    <mergeCell ref="Y24:Z24"/>
    <mergeCell ref="Y25:Z25"/>
    <mergeCell ref="AC24:AE24"/>
    <mergeCell ref="AC25:AE25"/>
    <mergeCell ref="T22:X22"/>
    <mergeCell ref="Y22:Z22"/>
    <mergeCell ref="T20:X20"/>
    <mergeCell ref="Y20:Z20"/>
    <mergeCell ref="AA20:AB20"/>
    <mergeCell ref="AC20:AE20"/>
    <mergeCell ref="T21:X21"/>
    <mergeCell ref="Y21:Z21"/>
    <mergeCell ref="AA21:AB21"/>
    <mergeCell ref="AC21:AE21"/>
    <mergeCell ref="AC18:AE18"/>
    <mergeCell ref="AA18:AB18"/>
    <mergeCell ref="Y18:Z18"/>
    <mergeCell ref="T18:X18"/>
    <mergeCell ref="T19:X19"/>
    <mergeCell ref="Y19:Z19"/>
    <mergeCell ref="AA19:AB19"/>
    <mergeCell ref="AC19:AE19"/>
    <mergeCell ref="T26:X26"/>
    <mergeCell ref="T28:X28"/>
    <mergeCell ref="T29:X29"/>
    <mergeCell ref="Y26:Z26"/>
    <mergeCell ref="Y28:Z28"/>
    <mergeCell ref="R29:S29"/>
    <mergeCell ref="I34:J34"/>
    <mergeCell ref="K34:L34"/>
    <mergeCell ref="M33:P33"/>
    <mergeCell ref="M28:P28"/>
    <mergeCell ref="M32:P32"/>
    <mergeCell ref="M31:P31"/>
    <mergeCell ref="K30:L30"/>
    <mergeCell ref="M30:P30"/>
    <mergeCell ref="M29:P29"/>
    <mergeCell ref="R24:S24"/>
    <mergeCell ref="R25:S25"/>
    <mergeCell ref="R26:S26"/>
    <mergeCell ref="R28:S28"/>
    <mergeCell ref="R19:S19"/>
    <mergeCell ref="R20:S20"/>
    <mergeCell ref="R21:S21"/>
    <mergeCell ref="R22:S22"/>
    <mergeCell ref="R23:S23"/>
    <mergeCell ref="A35:C35"/>
    <mergeCell ref="I35:J35"/>
    <mergeCell ref="K35:L35"/>
    <mergeCell ref="A36:C36"/>
    <mergeCell ref="I36:J36"/>
    <mergeCell ref="K36:L36"/>
    <mergeCell ref="M36:P36"/>
    <mergeCell ref="M35:P35"/>
    <mergeCell ref="M34:P34"/>
    <mergeCell ref="A33:C33"/>
    <mergeCell ref="D33:G34"/>
    <mergeCell ref="I33:J33"/>
    <mergeCell ref="K33:L33"/>
    <mergeCell ref="A34:C34"/>
    <mergeCell ref="A28:C28"/>
    <mergeCell ref="I28:J28"/>
    <mergeCell ref="K28:L28"/>
    <mergeCell ref="A31:C31"/>
    <mergeCell ref="I31:J31"/>
    <mergeCell ref="K31:L31"/>
    <mergeCell ref="A32:C32"/>
    <mergeCell ref="I32:J32"/>
    <mergeCell ref="K32:L32"/>
    <mergeCell ref="D29:G32"/>
    <mergeCell ref="A29:C29"/>
    <mergeCell ref="I29:J29"/>
    <mergeCell ref="K29:L29"/>
    <mergeCell ref="A30:C30"/>
    <mergeCell ref="I30:J30"/>
    <mergeCell ref="A26:C26"/>
    <mergeCell ref="I26:J26"/>
    <mergeCell ref="K26:L26"/>
    <mergeCell ref="A27:C27"/>
    <mergeCell ref="I27:J27"/>
    <mergeCell ref="K27:L27"/>
    <mergeCell ref="M26:P26"/>
    <mergeCell ref="M27:P27"/>
    <mergeCell ref="D25:G26"/>
    <mergeCell ref="D27:G28"/>
    <mergeCell ref="A24:C24"/>
    <mergeCell ref="I24:J24"/>
    <mergeCell ref="K24:L24"/>
    <mergeCell ref="A25:C25"/>
    <mergeCell ref="I25:J25"/>
    <mergeCell ref="K25:L25"/>
    <mergeCell ref="M24:P24"/>
    <mergeCell ref="M25:P25"/>
    <mergeCell ref="D23:G24"/>
    <mergeCell ref="A22:C22"/>
    <mergeCell ref="I22:J22"/>
    <mergeCell ref="K22:L22"/>
    <mergeCell ref="A23:C23"/>
    <mergeCell ref="I23:J23"/>
    <mergeCell ref="K23:L23"/>
    <mergeCell ref="D18:G22"/>
    <mergeCell ref="M18:P18"/>
    <mergeCell ref="M19:P19"/>
    <mergeCell ref="M20:P20"/>
    <mergeCell ref="M21:P21"/>
    <mergeCell ref="M22:P22"/>
    <mergeCell ref="M23:P23"/>
    <mergeCell ref="A20:C20"/>
    <mergeCell ref="I20:J20"/>
    <mergeCell ref="K20:L20"/>
    <mergeCell ref="A21:C21"/>
    <mergeCell ref="I21:J21"/>
    <mergeCell ref="K21:L21"/>
    <mergeCell ref="A18:C18"/>
    <mergeCell ref="I18:J18"/>
    <mergeCell ref="K18:L18"/>
    <mergeCell ref="A19:C19"/>
    <mergeCell ref="I19:J19"/>
    <mergeCell ref="K19:L19"/>
    <mergeCell ref="AA15:AB15"/>
    <mergeCell ref="AC15:AE15"/>
    <mergeCell ref="T15:X15"/>
    <mergeCell ref="I15:J15"/>
    <mergeCell ref="K15:L15"/>
    <mergeCell ref="M15:P15"/>
    <mergeCell ref="M16:P16"/>
    <mergeCell ref="M17:P17"/>
    <mergeCell ref="I16:J16"/>
    <mergeCell ref="I17:J17"/>
    <mergeCell ref="K16:L16"/>
    <mergeCell ref="K17:L17"/>
    <mergeCell ref="R16:S16"/>
    <mergeCell ref="R17:S17"/>
    <mergeCell ref="R18:S18"/>
    <mergeCell ref="T16:X16"/>
    <mergeCell ref="Y16:Z16"/>
    <mergeCell ref="AA16:AB16"/>
    <mergeCell ref="AC16:AE16"/>
    <mergeCell ref="T17:X17"/>
    <mergeCell ref="Y17:Z17"/>
    <mergeCell ref="AA17:AB17"/>
    <mergeCell ref="AC17:AE17"/>
    <mergeCell ref="D15:H15"/>
    <mergeCell ref="A15:C15"/>
    <mergeCell ref="A16:C16"/>
    <mergeCell ref="A17:C17"/>
    <mergeCell ref="D16:G17"/>
    <mergeCell ref="A8:C9"/>
    <mergeCell ref="D8:E8"/>
    <mergeCell ref="D9:E9"/>
    <mergeCell ref="X5:Z5"/>
    <mergeCell ref="X6:Z6"/>
    <mergeCell ref="X7:Z7"/>
    <mergeCell ref="X9:Z9"/>
    <mergeCell ref="X8:Z8"/>
    <mergeCell ref="R15:S15"/>
    <mergeCell ref="Y15:Z15"/>
    <mergeCell ref="F8:W8"/>
    <mergeCell ref="F7:W7"/>
    <mergeCell ref="F9:H9"/>
    <mergeCell ref="F6:H6"/>
    <mergeCell ref="I6:W6"/>
    <mergeCell ref="I9:W9"/>
    <mergeCell ref="W2:AE2"/>
    <mergeCell ref="A3:AE3"/>
    <mergeCell ref="A11:E12"/>
    <mergeCell ref="A6:E7"/>
    <mergeCell ref="A5:E5"/>
    <mergeCell ref="AA11:AB12"/>
    <mergeCell ref="A10:E10"/>
    <mergeCell ref="AD11:AE11"/>
    <mergeCell ref="AD12:AE12"/>
    <mergeCell ref="AA6:AE6"/>
    <mergeCell ref="AA7:AE7"/>
    <mergeCell ref="AA8:AE8"/>
    <mergeCell ref="AA9:AE9"/>
    <mergeCell ref="AA5:AE5"/>
    <mergeCell ref="F5:W5"/>
    <mergeCell ref="AB10:AD10"/>
    <mergeCell ref="X4:Z4"/>
    <mergeCell ref="V4:W4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0</xdr:rowOff>
                  </from>
                  <to>
                    <xdr:col>6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9</xdr:row>
                    <xdr:rowOff>0</xdr:rowOff>
                  </from>
                  <to>
                    <xdr:col>14</xdr:col>
                    <xdr:colOff>28575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8</xdr:row>
                    <xdr:rowOff>238125</xdr:rowOff>
                  </from>
                  <to>
                    <xdr:col>25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27</xdr:col>
                    <xdr:colOff>247650</xdr:colOff>
                    <xdr:row>10</xdr:row>
                    <xdr:rowOff>9525</xdr:rowOff>
                  </from>
                  <to>
                    <xdr:col>29</xdr:col>
                    <xdr:colOff>38100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27</xdr:col>
                    <xdr:colOff>247650</xdr:colOff>
                    <xdr:row>10</xdr:row>
                    <xdr:rowOff>228600</xdr:rowOff>
                  </from>
                  <to>
                    <xdr:col>29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0</xdr:rowOff>
                  </from>
                  <to>
                    <xdr:col>6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228600</xdr:rowOff>
                  </from>
                  <to>
                    <xdr:col>6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9525</xdr:rowOff>
                  </from>
                  <to>
                    <xdr:col>9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20</xdr:col>
                    <xdr:colOff>142875</xdr:colOff>
                    <xdr:row>11</xdr:row>
                    <xdr:rowOff>0</xdr:rowOff>
                  </from>
                  <to>
                    <xdr:col>21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shikitei4</dc:creator>
  <cp:lastModifiedBy>shikitei3</cp:lastModifiedBy>
  <cp:lastPrinted>2026-03-04T23:36:35Z</cp:lastPrinted>
  <dcterms:created xsi:type="dcterms:W3CDTF">2024-02-27T00:28:42Z</dcterms:created>
  <dcterms:modified xsi:type="dcterms:W3CDTF">2026-03-04T23:36:39Z</dcterms:modified>
</cp:coreProperties>
</file>